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3680" windowHeight="11235"/>
  </bookViews>
  <sheets>
    <sheet name="Rozpis ceny VZ" sheetId="1" r:id="rId1"/>
  </sheets>
  <calcPr calcId="145621"/>
</workbook>
</file>

<file path=xl/calcChain.xml><?xml version="1.0" encoding="utf-8"?>
<calcChain xmlns="http://schemas.openxmlformats.org/spreadsheetml/2006/main">
  <c r="C17" i="1" l="1"/>
  <c r="C16" i="1"/>
  <c r="C15" i="1"/>
  <c r="C13" i="1"/>
  <c r="D11" i="1" l="1"/>
  <c r="D10" i="1"/>
  <c r="D9" i="1"/>
  <c r="D8" i="1"/>
  <c r="D17" i="1" l="1"/>
  <c r="D16" i="1" l="1"/>
  <c r="D15" i="1"/>
  <c r="D13" i="1" l="1"/>
</calcChain>
</file>

<file path=xl/comments1.xml><?xml version="1.0" encoding="utf-8"?>
<comments xmlns="http://schemas.openxmlformats.org/spreadsheetml/2006/main">
  <authors>
    <author>Autor</author>
  </authors>
  <commentList>
    <comment ref="D9" authorId="0">
      <text>
        <r>
          <rPr>
            <b/>
            <sz val="9"/>
            <color indexed="81"/>
            <rFont val="Tahoma"/>
            <family val="2"/>
            <charset val="238"/>
          </rPr>
          <t>nesedí o 1Kč - chyba v zaikrouhlování</t>
        </r>
      </text>
    </comment>
  </commentList>
</comments>
</file>

<file path=xl/sharedStrings.xml><?xml version="1.0" encoding="utf-8"?>
<sst xmlns="http://schemas.openxmlformats.org/spreadsheetml/2006/main" count="16" uniqueCount="16">
  <si>
    <t>bez DPH</t>
  </si>
  <si>
    <t>s DPH</t>
  </si>
  <si>
    <t>Celková cena veřejné zakázky celkem</t>
  </si>
  <si>
    <t>Členění zakázky</t>
  </si>
  <si>
    <t xml:space="preserve">Rozpis ceny veřejné zakázky </t>
  </si>
  <si>
    <t xml:space="preserve"> (47. Výzva IROP)</t>
  </si>
  <si>
    <t>Škola – dílna lidskosti</t>
  </si>
  <si>
    <t>Způsobilé výdaje</t>
  </si>
  <si>
    <t>Nezpůsobilé výdaje</t>
  </si>
  <si>
    <t>Technická podpora</t>
  </si>
  <si>
    <t>2. ZŠ Újezdec</t>
  </si>
  <si>
    <t>2.1 Konektivita a IT vybavení</t>
  </si>
  <si>
    <t>2.2 Rekonstrukce slaboproudých rozvodů</t>
  </si>
  <si>
    <t>2.4 Demontážní práce</t>
  </si>
  <si>
    <t xml:space="preserve">2.3 Technická podpora za 5 let </t>
  </si>
  <si>
    <t xml:space="preserve">ZŠ Újezdec Uherský Brod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</si>
</sst>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\ &quot;Kč&quot;"/>
    <numFmt numFmtId="165" formatCode="#,##0\ &quot;Kč&quot;;[Red]#,##0\ &quot;Kč&quot;"/>
    <numFmt numFmtId="166" formatCode="_-* #,##0\ &quot;Kč&quot;_-;\-* #,##0\ &quot;Kč&quot;_-;_-* &quot;-&quot;??\ &quot;Kč&quot;_-;_-@_-"/>
  </numFmts>
  <fonts count="14" x14ac:knownFonts="1">
    <font>
      <sz val="10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u/>
      <sz val="10"/>
      <color indexed="12"/>
      <name val="Verdana"/>
      <family val="2"/>
      <charset val="238"/>
    </font>
    <font>
      <u/>
      <sz val="10"/>
      <color indexed="12"/>
      <name val="Arial CE"/>
      <charset val="238"/>
    </font>
    <font>
      <sz val="8"/>
      <name val="Verdana"/>
      <family val="2"/>
      <charset val="238"/>
    </font>
    <font>
      <sz val="10"/>
      <name val="Arial CE"/>
      <charset val="238"/>
    </font>
    <font>
      <b/>
      <sz val="11"/>
      <name val="Verdana"/>
      <family val="2"/>
      <charset val="238"/>
    </font>
    <font>
      <b/>
      <sz val="12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8">
    <xf numFmtId="0" fontId="0" fillId="0" borderId="0"/>
    <xf numFmtId="44" fontId="2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</cellStyleXfs>
  <cellXfs count="42">
    <xf numFmtId="0" fontId="0" fillId="0" borderId="0" xfId="0"/>
    <xf numFmtId="0" fontId="5" fillId="0" borderId="0" xfId="0" applyFont="1"/>
    <xf numFmtId="0" fontId="5" fillId="0" borderId="0" xfId="0" applyFont="1" applyFill="1"/>
    <xf numFmtId="0" fontId="6" fillId="0" borderId="0" xfId="0" applyFont="1"/>
    <xf numFmtId="0" fontId="3" fillId="0" borderId="0" xfId="0" applyFont="1" applyFill="1" applyBorder="1" applyAlignment="1">
      <alignment vertical="center" wrapText="1"/>
    </xf>
    <xf numFmtId="1" fontId="4" fillId="0" borderId="0" xfId="1" applyNumberFormat="1" applyFont="1" applyFill="1" applyBorder="1"/>
    <xf numFmtId="1" fontId="4" fillId="0" borderId="0" xfId="0" applyNumberFormat="1" applyFont="1" applyFill="1" applyBorder="1"/>
    <xf numFmtId="0" fontId="4" fillId="0" borderId="0" xfId="0" applyFont="1"/>
    <xf numFmtId="166" fontId="4" fillId="0" borderId="0" xfId="1" applyNumberFormat="1" applyFont="1"/>
    <xf numFmtId="166" fontId="3" fillId="0" borderId="0" xfId="0" applyNumberFormat="1" applyFont="1"/>
    <xf numFmtId="166" fontId="5" fillId="0" borderId="0" xfId="1" applyNumberFormat="1" applyFont="1"/>
    <xf numFmtId="166" fontId="6" fillId="0" borderId="0" xfId="0" applyNumberFormat="1" applyFont="1"/>
    <xf numFmtId="164" fontId="4" fillId="0" borderId="1" xfId="0" applyNumberFormat="1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1" fontId="3" fillId="0" borderId="6" xfId="0" applyNumberFormat="1" applyFont="1" applyFill="1" applyBorder="1" applyAlignment="1">
      <alignment horizontal="right" wrapText="1"/>
    </xf>
    <xf numFmtId="1" fontId="3" fillId="0" borderId="7" xfId="0" applyNumberFormat="1" applyFont="1" applyFill="1" applyBorder="1" applyAlignment="1">
      <alignment horizontal="right"/>
    </xf>
    <xf numFmtId="0" fontId="12" fillId="0" borderId="5" xfId="0" applyFont="1" applyFill="1" applyBorder="1" applyAlignment="1">
      <alignment vertical="center" wrapText="1"/>
    </xf>
    <xf numFmtId="165" fontId="12" fillId="0" borderId="6" xfId="1" applyNumberFormat="1" applyFont="1" applyFill="1" applyBorder="1" applyAlignment="1">
      <alignment horizontal="right" vertical="center"/>
    </xf>
    <xf numFmtId="165" fontId="12" fillId="0" borderId="7" xfId="1" applyNumberFormat="1" applyFont="1" applyFill="1" applyBorder="1" applyAlignment="1">
      <alignment horizontal="right" vertical="center"/>
    </xf>
    <xf numFmtId="164" fontId="5" fillId="0" borderId="0" xfId="0" applyNumberFormat="1" applyFont="1" applyFill="1"/>
    <xf numFmtId="0" fontId="4" fillId="0" borderId="11" xfId="0" applyFont="1" applyFill="1" applyBorder="1" applyAlignment="1">
      <alignment vertical="center" wrapText="1"/>
    </xf>
    <xf numFmtId="164" fontId="4" fillId="0" borderId="12" xfId="0" applyNumberFormat="1" applyFont="1" applyFill="1" applyBorder="1" applyAlignment="1">
      <alignment vertical="center" wrapText="1"/>
    </xf>
    <xf numFmtId="0" fontId="12" fillId="0" borderId="14" xfId="0" applyFont="1" applyFill="1" applyBorder="1" applyAlignment="1">
      <alignment vertical="center" wrapText="1"/>
    </xf>
    <xf numFmtId="166" fontId="4" fillId="0" borderId="15" xfId="1" applyNumberFormat="1" applyFont="1" applyBorder="1"/>
    <xf numFmtId="166" fontId="3" fillId="0" borderId="16" xfId="0" applyNumberFormat="1" applyFont="1" applyBorder="1"/>
    <xf numFmtId="0" fontId="12" fillId="0" borderId="8" xfId="0" applyFont="1" applyFill="1" applyBorder="1" applyAlignment="1">
      <alignment vertical="center" wrapText="1"/>
    </xf>
    <xf numFmtId="166" fontId="4" fillId="0" borderId="1" xfId="1" applyNumberFormat="1" applyFont="1" applyBorder="1"/>
    <xf numFmtId="166" fontId="3" fillId="0" borderId="9" xfId="0" applyNumberFormat="1" applyFont="1" applyBorder="1"/>
    <xf numFmtId="0" fontId="12" fillId="0" borderId="11" xfId="0" applyFont="1" applyFill="1" applyBorder="1" applyAlignment="1">
      <alignment vertical="center" wrapText="1"/>
    </xf>
    <xf numFmtId="166" fontId="4" fillId="0" borderId="12" xfId="1" applyNumberFormat="1" applyFont="1" applyBorder="1"/>
    <xf numFmtId="0" fontId="4" fillId="0" borderId="17" xfId="0" applyFont="1" applyFill="1" applyBorder="1" applyAlignment="1">
      <alignment vertical="center" wrapText="1"/>
    </xf>
    <xf numFmtId="164" fontId="4" fillId="0" borderId="18" xfId="0" applyNumberFormat="1" applyFont="1" applyFill="1" applyBorder="1" applyAlignment="1">
      <alignment vertical="center" wrapText="1"/>
    </xf>
    <xf numFmtId="164" fontId="4" fillId="0" borderId="9" xfId="0" applyNumberFormat="1" applyFont="1" applyFill="1" applyBorder="1" applyAlignment="1">
      <alignment vertical="center" wrapText="1"/>
    </xf>
    <xf numFmtId="164" fontId="4" fillId="0" borderId="13" xfId="0" applyNumberFormat="1" applyFont="1" applyFill="1" applyBorder="1" applyAlignment="1">
      <alignment vertical="center" wrapText="1"/>
    </xf>
    <xf numFmtId="164" fontId="4" fillId="0" borderId="19" xfId="0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1" fontId="3" fillId="2" borderId="2" xfId="0" applyNumberFormat="1" applyFont="1" applyFill="1" applyBorder="1" applyAlignment="1">
      <alignment horizontal="center" wrapText="1"/>
    </xf>
    <xf numFmtId="1" fontId="3" fillId="2" borderId="4" xfId="0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wrapText="1"/>
    </xf>
  </cellXfs>
  <cellStyles count="78">
    <cellStyle name="Hypertextový odkaz 2" xfId="2"/>
    <cellStyle name="Hypertextový odkaz 2 2" xfId="3"/>
    <cellStyle name="Hypertextový odkaz 3" xfId="4"/>
    <cellStyle name="Měna 10" xfId="5"/>
    <cellStyle name="Měna 10 2" xfId="6"/>
    <cellStyle name="Měna 11" xfId="7"/>
    <cellStyle name="Měna 12" xfId="8"/>
    <cellStyle name="Měna 12 2" xfId="9"/>
    <cellStyle name="Měna 12 3" xfId="10"/>
    <cellStyle name="Měna 12 4" xfId="11"/>
    <cellStyle name="Měna 12 5" xfId="12"/>
    <cellStyle name="Měna 12 6" xfId="13"/>
    <cellStyle name="Měna 13" xfId="14"/>
    <cellStyle name="Měna 13 2" xfId="15"/>
    <cellStyle name="Měna 13 3" xfId="16"/>
    <cellStyle name="Měna 13 4" xfId="17"/>
    <cellStyle name="Měna 14" xfId="18"/>
    <cellStyle name="Měna 14 2" xfId="19"/>
    <cellStyle name="Měna 14 3" xfId="20"/>
    <cellStyle name="Měna 15" xfId="21"/>
    <cellStyle name="Měna 16" xfId="22"/>
    <cellStyle name="Měna 17" xfId="23"/>
    <cellStyle name="Měna 2" xfId="24"/>
    <cellStyle name="Měna 2 2" xfId="25"/>
    <cellStyle name="Měna 3" xfId="26"/>
    <cellStyle name="Měna 3 2" xfId="1"/>
    <cellStyle name="Měna 3 3" xfId="27"/>
    <cellStyle name="Měna 3 4" xfId="28"/>
    <cellStyle name="Měna 3 4 2" xfId="29"/>
    <cellStyle name="Měna 3 4 2 2" xfId="30"/>
    <cellStyle name="Měna 3 4 2 3" xfId="31"/>
    <cellStyle name="Měna 3 4 3" xfId="32"/>
    <cellStyle name="Měna 3 5" xfId="33"/>
    <cellStyle name="Měna 3 6" xfId="34"/>
    <cellStyle name="Měna 4" xfId="35"/>
    <cellStyle name="Měna 5" xfId="36"/>
    <cellStyle name="Měna 5 2" xfId="37"/>
    <cellStyle name="Měna 6" xfId="38"/>
    <cellStyle name="Měna 6 2" xfId="39"/>
    <cellStyle name="Měna 6 3" xfId="40"/>
    <cellStyle name="Měna 6 4" xfId="41"/>
    <cellStyle name="Měna 7" xfId="42"/>
    <cellStyle name="Měna 7 2" xfId="43"/>
    <cellStyle name="Měna 8" xfId="44"/>
    <cellStyle name="Měna 9" xfId="45"/>
    <cellStyle name="Měna 9 2" xfId="46"/>
    <cellStyle name="Normální" xfId="0" builtinId="0"/>
    <cellStyle name="Normální 10" xfId="47"/>
    <cellStyle name="Normální 11" xfId="48"/>
    <cellStyle name="Normální 12" xfId="49"/>
    <cellStyle name="normální 15" xfId="50"/>
    <cellStyle name="Normální 2" xfId="51"/>
    <cellStyle name="Normální 2 2" xfId="52"/>
    <cellStyle name="Normální 2 3" xfId="53"/>
    <cellStyle name="Normální 3" xfId="54"/>
    <cellStyle name="Normální 3 2" xfId="55"/>
    <cellStyle name="Normální 3 3" xfId="56"/>
    <cellStyle name="Normální 3 4" xfId="57"/>
    <cellStyle name="Normální 3 5" xfId="58"/>
    <cellStyle name="Normální 4" xfId="59"/>
    <cellStyle name="Normální 4 2" xfId="60"/>
    <cellStyle name="Normální 4 2 2" xfId="61"/>
    <cellStyle name="Normální 4 2 3" xfId="62"/>
    <cellStyle name="Normální 4 3" xfId="63"/>
    <cellStyle name="Normální 5" xfId="64"/>
    <cellStyle name="Normální 5 2" xfId="65"/>
    <cellStyle name="Normální 5 3" xfId="66"/>
    <cellStyle name="Normální 6" xfId="67"/>
    <cellStyle name="Normální 6 2" xfId="68"/>
    <cellStyle name="Normální 7" xfId="69"/>
    <cellStyle name="Normální 8" xfId="70"/>
    <cellStyle name="Normální 8 2" xfId="71"/>
    <cellStyle name="Normální 8 3" xfId="72"/>
    <cellStyle name="Normální 8 4" xfId="73"/>
    <cellStyle name="Normální 8 5" xfId="74"/>
    <cellStyle name="Normální 8 6" xfId="75"/>
    <cellStyle name="Normální 9" xfId="76"/>
    <cellStyle name="Normální 9 2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F20"/>
  <sheetViews>
    <sheetView tabSelected="1" zoomScaleNormal="100" workbookViewId="0">
      <selection activeCell="C9" sqref="C9"/>
    </sheetView>
  </sheetViews>
  <sheetFormatPr defaultRowHeight="11.25" x14ac:dyDescent="0.15"/>
  <cols>
    <col min="1" max="1" width="9" style="1"/>
    <col min="2" max="2" width="38.75" style="1" customWidth="1"/>
    <col min="3" max="3" width="15.25" style="10" customWidth="1"/>
    <col min="4" max="4" width="14.625" style="11" customWidth="1"/>
    <col min="5" max="5" width="11.875" style="11" customWidth="1"/>
    <col min="6" max="6" width="17.25" style="11" customWidth="1"/>
    <col min="7" max="7" width="11" style="1" customWidth="1"/>
    <col min="8" max="8" width="9.375" style="1" customWidth="1"/>
    <col min="9" max="9" width="9.75" style="1" customWidth="1"/>
    <col min="10" max="10" width="9.375" style="1" customWidth="1"/>
    <col min="11" max="11" width="12.375" style="1" customWidth="1"/>
    <col min="12" max="12" width="10.375" style="1" customWidth="1"/>
    <col min="13" max="14" width="9.375" style="1" customWidth="1"/>
    <col min="15" max="15" width="11" style="1" customWidth="1"/>
    <col min="16" max="16" width="10.375" style="1" customWidth="1"/>
    <col min="17" max="17" width="6" style="1" customWidth="1"/>
    <col min="18" max="18" width="11.125" style="1" bestFit="1" customWidth="1"/>
    <col min="19" max="16384" width="9" style="1"/>
  </cols>
  <sheetData>
    <row r="2" spans="2:6" ht="41.25" customHeight="1" x14ac:dyDescent="0.15">
      <c r="B2" s="39" t="s">
        <v>4</v>
      </c>
      <c r="C2" s="39"/>
      <c r="D2" s="39"/>
      <c r="E2" s="1"/>
      <c r="F2" s="1"/>
    </row>
    <row r="3" spans="2:6" ht="36.75" customHeight="1" x14ac:dyDescent="0.2">
      <c r="B3" s="41" t="s">
        <v>6</v>
      </c>
      <c r="C3" s="41"/>
      <c r="D3" s="41"/>
      <c r="E3" s="1"/>
      <c r="F3" s="1"/>
    </row>
    <row r="4" spans="2:6" ht="14.25" x14ac:dyDescent="0.15">
      <c r="B4" s="39" t="s">
        <v>15</v>
      </c>
      <c r="C4" s="39"/>
      <c r="D4" s="39"/>
      <c r="E4" s="1"/>
      <c r="F4" s="1"/>
    </row>
    <row r="5" spans="2:6" ht="45.75" customHeight="1" thickBot="1" x14ac:dyDescent="0.2">
      <c r="B5" s="40" t="s">
        <v>5</v>
      </c>
      <c r="C5" s="40"/>
      <c r="D5" s="40"/>
      <c r="E5" s="1"/>
      <c r="F5" s="1"/>
    </row>
    <row r="6" spans="2:6" ht="25.5" customHeight="1" thickBot="1" x14ac:dyDescent="0.25">
      <c r="B6" s="14" t="s">
        <v>3</v>
      </c>
      <c r="C6" s="15" t="s">
        <v>0</v>
      </c>
      <c r="D6" s="16" t="s">
        <v>1</v>
      </c>
      <c r="E6" s="1"/>
      <c r="F6" s="1"/>
    </row>
    <row r="7" spans="2:6" s="2" customFormat="1" ht="20.100000000000001" customHeight="1" x14ac:dyDescent="0.2">
      <c r="B7" s="36" t="s">
        <v>10</v>
      </c>
      <c r="C7" s="37"/>
      <c r="D7" s="38"/>
      <c r="E7" s="20"/>
    </row>
    <row r="8" spans="2:6" s="2" customFormat="1" ht="20.100000000000001" customHeight="1" x14ac:dyDescent="0.15">
      <c r="B8" s="13" t="s">
        <v>11</v>
      </c>
      <c r="C8" s="12">
        <v>0</v>
      </c>
      <c r="D8" s="33">
        <f>C8*1.21</f>
        <v>0</v>
      </c>
      <c r="E8" s="20"/>
    </row>
    <row r="9" spans="2:6" s="2" customFormat="1" ht="20.100000000000001" customHeight="1" x14ac:dyDescent="0.15">
      <c r="B9" s="13" t="s">
        <v>12</v>
      </c>
      <c r="C9" s="12">
        <v>0</v>
      </c>
      <c r="D9" s="33">
        <f t="shared" ref="D9" si="0">C9*1.21</f>
        <v>0</v>
      </c>
      <c r="E9" s="20"/>
      <c r="F9" s="20"/>
    </row>
    <row r="10" spans="2:6" s="2" customFormat="1" ht="20.100000000000001" customHeight="1" thickBot="1" x14ac:dyDescent="0.2">
      <c r="B10" s="21" t="s">
        <v>14</v>
      </c>
      <c r="C10" s="22">
        <v>0</v>
      </c>
      <c r="D10" s="34">
        <f>C10*1.21</f>
        <v>0</v>
      </c>
      <c r="E10" s="20"/>
      <c r="F10" s="20"/>
    </row>
    <row r="11" spans="2:6" s="2" customFormat="1" ht="20.100000000000001" customHeight="1" thickBot="1" x14ac:dyDescent="0.2">
      <c r="B11" s="31" t="s">
        <v>13</v>
      </c>
      <c r="C11" s="32">
        <v>0</v>
      </c>
      <c r="D11" s="35">
        <f>C11*1.21</f>
        <v>0</v>
      </c>
      <c r="E11" s="20"/>
    </row>
    <row r="12" spans="2:6" s="2" customFormat="1" ht="20.100000000000001" customHeight="1" thickBot="1" x14ac:dyDescent="0.2">
      <c r="B12" s="31"/>
      <c r="C12" s="32"/>
      <c r="D12" s="35"/>
      <c r="E12" s="20"/>
    </row>
    <row r="13" spans="2:6" s="2" customFormat="1" ht="41.25" customHeight="1" thickBot="1" x14ac:dyDescent="0.2">
      <c r="B13" s="17" t="s">
        <v>2</v>
      </c>
      <c r="C13" s="18">
        <f>SUM(C8:C12)</f>
        <v>0</v>
      </c>
      <c r="D13" s="19">
        <f>C13*1.21</f>
        <v>0</v>
      </c>
    </row>
    <row r="14" spans="2:6" s="3" customFormat="1" ht="13.5" thickBot="1" x14ac:dyDescent="0.25">
      <c r="B14" s="4"/>
      <c r="C14" s="5"/>
      <c r="D14" s="6"/>
    </row>
    <row r="15" spans="2:6" s="7" customFormat="1" ht="15.75" x14ac:dyDescent="0.2">
      <c r="B15" s="23" t="s">
        <v>7</v>
      </c>
      <c r="C15" s="24">
        <f>C8+C9</f>
        <v>0</v>
      </c>
      <c r="D15" s="25">
        <f>C15*1.21</f>
        <v>0</v>
      </c>
    </row>
    <row r="16" spans="2:6" s="7" customFormat="1" ht="15.75" x14ac:dyDescent="0.2">
      <c r="B16" s="26" t="s">
        <v>8</v>
      </c>
      <c r="C16" s="27">
        <f>C11</f>
        <v>0</v>
      </c>
      <c r="D16" s="28">
        <f>C16*1.21</f>
        <v>0</v>
      </c>
    </row>
    <row r="17" spans="2:6" s="7" customFormat="1" ht="16.5" thickBot="1" x14ac:dyDescent="0.25">
      <c r="B17" s="29" t="s">
        <v>9</v>
      </c>
      <c r="C17" s="30">
        <f>C10</f>
        <v>0</v>
      </c>
      <c r="D17" s="28">
        <f>C17*1.21</f>
        <v>0</v>
      </c>
    </row>
    <row r="18" spans="2:6" s="7" customFormat="1" ht="12.75" x14ac:dyDescent="0.2">
      <c r="C18" s="8"/>
      <c r="D18" s="9"/>
    </row>
    <row r="19" spans="2:6" s="7" customFormat="1" ht="12.75" x14ac:dyDescent="0.2">
      <c r="C19" s="8"/>
      <c r="D19" s="9"/>
    </row>
    <row r="20" spans="2:6" ht="12.75" x14ac:dyDescent="0.2">
      <c r="B20" s="7"/>
      <c r="E20" s="1"/>
      <c r="F20" s="1"/>
    </row>
  </sheetData>
  <mergeCells count="4">
    <mergeCell ref="B2:D2"/>
    <mergeCell ref="B4:D4"/>
    <mergeCell ref="B5:D5"/>
    <mergeCell ref="B3:D3"/>
  </mergeCells>
  <pageMargins left="1" right="1" top="1" bottom="1" header="0.5" footer="0.5"/>
  <pageSetup paperSize="9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00A09D1B2EB6649A1FC3B48C6365DB9" ma:contentTypeVersion="0" ma:contentTypeDescription="Vytvoří nový dokument" ma:contentTypeScope="" ma:versionID="7b2f09968a715a073705276b5528fa4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91e2fbbf3efe6f5ad217f05f8c142f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611F12-68A3-4E2E-A3DA-D858641F5B77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7FF4A1B-D14D-4132-9DB6-2D2E5D2F299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28EE32F-06C2-4882-B80C-771977312D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Rozpis ceny VZ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2018-01-30T21:53:51Z</dcterms:created>
  <dcterms:modified xsi:type="dcterms:W3CDTF">2020-02-13T09:52:33Z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0x010100B00A09D1B2EB6649A1FC3B48C6365DB9</vt:lpwstr>
  </property>
</Properties>
</file>